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/>
  </bookViews>
  <sheets>
    <sheet name="2DA QUIN AGOSTO" sheetId="17" r:id="rId1"/>
  </sheets>
  <calcPr calcId="162913"/>
</workbook>
</file>

<file path=xl/calcChain.xml><?xml version="1.0" encoding="utf-8"?>
<calcChain xmlns="http://schemas.openxmlformats.org/spreadsheetml/2006/main">
  <c r="J119" i="17" l="1"/>
  <c r="I119" i="17"/>
  <c r="H112" i="17"/>
  <c r="K112" i="17" s="1"/>
  <c r="H110" i="17"/>
  <c r="K110" i="17" s="1"/>
  <c r="H109" i="17"/>
  <c r="J95" i="17"/>
  <c r="I95" i="17"/>
  <c r="H94" i="17"/>
  <c r="K94" i="17" s="1"/>
  <c r="H93" i="17"/>
  <c r="K93" i="17" s="1"/>
  <c r="H92" i="17"/>
  <c r="K92" i="17" s="1"/>
  <c r="H91" i="17"/>
  <c r="K91" i="17" s="1"/>
  <c r="H90" i="17"/>
  <c r="K90" i="17" s="1"/>
  <c r="H89" i="17"/>
  <c r="K89" i="17" s="1"/>
  <c r="H88" i="17"/>
  <c r="K88" i="17" s="1"/>
  <c r="H87" i="17"/>
  <c r="K87" i="17" s="1"/>
  <c r="H86" i="17"/>
  <c r="K86" i="17" s="1"/>
  <c r="H85" i="17"/>
  <c r="K85" i="17" s="1"/>
  <c r="H84" i="17"/>
  <c r="K84" i="17" s="1"/>
  <c r="H83" i="17"/>
  <c r="J68" i="17"/>
  <c r="I68" i="17"/>
  <c r="H67" i="17"/>
  <c r="K67" i="17" s="1"/>
  <c r="H66" i="17"/>
  <c r="K66" i="17" s="1"/>
  <c r="H65" i="17"/>
  <c r="K65" i="17" s="1"/>
  <c r="H64" i="17"/>
  <c r="K64" i="17" s="1"/>
  <c r="H63" i="17"/>
  <c r="K63" i="17" s="1"/>
  <c r="H62" i="17"/>
  <c r="K62" i="17" s="1"/>
  <c r="H61" i="17"/>
  <c r="K61" i="17" s="1"/>
  <c r="H60" i="17"/>
  <c r="K60" i="17" s="1"/>
  <c r="H59" i="17"/>
  <c r="K59" i="17" s="1"/>
  <c r="H58" i="17"/>
  <c r="K58" i="17" s="1"/>
  <c r="H57" i="17"/>
  <c r="H68" i="17" s="1"/>
  <c r="J42" i="17"/>
  <c r="I42" i="17"/>
  <c r="H41" i="17"/>
  <c r="K41" i="17" s="1"/>
  <c r="H40" i="17"/>
  <c r="K40" i="17" s="1"/>
  <c r="H39" i="17"/>
  <c r="K39" i="17" s="1"/>
  <c r="H38" i="17"/>
  <c r="K38" i="17" s="1"/>
  <c r="H37" i="17"/>
  <c r="K37" i="17" s="1"/>
  <c r="H36" i="17"/>
  <c r="K36" i="17" s="1"/>
  <c r="H35" i="17"/>
  <c r="K35" i="17" s="1"/>
  <c r="H34" i="17"/>
  <c r="K34" i="17" s="1"/>
  <c r="H33" i="17"/>
  <c r="K33" i="17" s="1"/>
  <c r="H32" i="17"/>
  <c r="K32" i="17" s="1"/>
  <c r="H31" i="17"/>
  <c r="K31" i="17" s="1"/>
  <c r="I17" i="17"/>
  <c r="H16" i="17"/>
  <c r="H15" i="17"/>
  <c r="K15" i="17" s="1"/>
  <c r="H14" i="17"/>
  <c r="K14" i="17" s="1"/>
  <c r="H13" i="17"/>
  <c r="H12" i="17"/>
  <c r="H11" i="17"/>
  <c r="H10" i="17"/>
  <c r="H9" i="17"/>
  <c r="J8" i="17"/>
  <c r="H8" i="17"/>
  <c r="K8" i="17" s="1"/>
  <c r="H7" i="17"/>
  <c r="H95" i="17" l="1"/>
  <c r="H119" i="17"/>
  <c r="K42" i="17"/>
  <c r="K57" i="17"/>
  <c r="K68" i="17" s="1"/>
  <c r="K83" i="17"/>
  <c r="K95" i="17" s="1"/>
  <c r="K109" i="17"/>
  <c r="K119" i="17" s="1"/>
  <c r="H17" i="17"/>
  <c r="J9" i="17"/>
  <c r="J10" i="17" s="1"/>
  <c r="J11" i="17" s="1"/>
  <c r="J12" i="17" s="1"/>
  <c r="J13" i="17" s="1"/>
  <c r="J16" i="17" s="1"/>
  <c r="K16" i="17" s="1"/>
  <c r="K7" i="17"/>
  <c r="K13" i="17" l="1"/>
  <c r="K12" i="17"/>
  <c r="K11" i="17"/>
  <c r="J17" i="17"/>
  <c r="K9" i="17"/>
  <c r="K10" i="17"/>
  <c r="K17" i="17" l="1"/>
</calcChain>
</file>

<file path=xl/sharedStrings.xml><?xml version="1.0" encoding="utf-8"?>
<sst xmlns="http://schemas.openxmlformats.org/spreadsheetml/2006/main" count="314" uniqueCount="88">
  <si>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</si>
  <si>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</si>
  <si>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</si>
  <si>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</si>
  <si>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</si>
  <si>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</si>
  <si>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</si>
  <si>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</si>
  <si>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</si>
  <si>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</si>
  <si>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</si>
  <si>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</si>
  <si>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</si>
  <si>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</si>
  <si>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</si>
  <si>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</si>
  <si>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</si>
  <si>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</si>
  <si>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</si>
  <si>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</si>
  <si>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</si>
  <si>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</si>
  <si>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</si>
  <si>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</si>
  <si>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</si>
  <si>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</si>
  <si>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</si>
  <si>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</si>
  <si>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</si>
  <si>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</si>
  <si>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</si>
  <si>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</si>
  <si>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</si>
  <si>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</si>
  <si>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</si>
  <si>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</si>
  <si>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</si>
  <si>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</si>
  <si>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</si>
  <si>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</si>
  <si>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</si>
  <si>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</si>
  <si>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</si>
  <si>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</si>
  <si>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</si>
  <si>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</si>
  <si>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</si>
  <si>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</si>
  <si>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</si>
  <si>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</si>
  <si>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</si>
  <si>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</si>
  <si>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</si>
  <si>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</si>
  <si>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</si>
  <si>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</si>
  <si>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</si>
  <si>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</si>
  <si>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</si>
  <si>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</si>
  <si>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</si>
  <si>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</si>
  <si>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</si>
  <si>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</si>
  <si>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</si>
  <si>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</si>
  <si>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</si>
  <si>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</si>
  <si>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</si>
  <si>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</si>
  <si>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</si>
  <si>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</si>
  <si>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</si>
  <si>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</si>
  <si>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</si>
  <si>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</si>
  <si>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</si>
  <si>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</si>
  <si>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</si>
  <si>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</si>
  <si>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VELAZQUEZ CASTELLANOS MARIA LUISA</t>
  </si>
  <si>
    <t xml:space="preserve">ANASTACIA LOAESA MEJIA </t>
  </si>
  <si>
    <t>ENCARGADO DE PERSONAL</t>
  </si>
  <si>
    <t xml:space="preserve">PEREZ MALDONADO CARLOS </t>
  </si>
  <si>
    <t>SOTELO GUERERO SARA</t>
  </si>
  <si>
    <t xml:space="preserve">GUTIERREZ ADAME MA. DEL REFUGIO </t>
  </si>
  <si>
    <t>NOMINA: DEL 16 AL 31 AGOSTO  2020</t>
  </si>
  <si>
    <t>ACEVES FRANCO EVEELYN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</si>
</sst>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workbookViewId="0"/>
  </sheetViews>
  <sheetFormatPr baseColWidth="10" defaultRowHeight="15" x14ac:dyDescent="0.25"/>
  <cols>
    <col min="2" max="2" width="9" customWidth="1"/>
    <col min="4" max="4" width="31" customWidth="1"/>
    <col min="5" max="5" width="15.8554687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86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81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2"/>
      <c r="B18" s="22"/>
      <c r="C18" s="23"/>
      <c r="D18" s="23"/>
      <c r="E18" s="24"/>
      <c r="F18" s="25"/>
      <c r="G18" s="26"/>
      <c r="H18" s="26"/>
      <c r="I18" s="26"/>
      <c r="J18" s="26"/>
      <c r="K18" s="26"/>
      <c r="L18" s="23"/>
    </row>
    <row r="19" spans="1:12" x14ac:dyDescent="0.25">
      <c r="A19" s="22"/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3"/>
    </row>
    <row r="20" spans="1:12" x14ac:dyDescent="0.25">
      <c r="A20" s="22"/>
      <c r="B20" s="22"/>
      <c r="C20" s="23"/>
      <c r="D20" s="23"/>
      <c r="E20" s="24"/>
      <c r="F20" s="25"/>
      <c r="G20" s="26"/>
      <c r="H20" s="26"/>
      <c r="I20" s="26"/>
      <c r="J20" s="26"/>
      <c r="K20" s="26"/>
      <c r="L20" s="23"/>
    </row>
    <row r="21" spans="1:12" x14ac:dyDescent="0.25">
      <c r="A21" s="22"/>
      <c r="B21" s="22"/>
      <c r="C21" s="23"/>
      <c r="D21" s="23"/>
      <c r="E21" s="24"/>
      <c r="F21" s="25"/>
      <c r="G21" s="26"/>
      <c r="H21" s="26"/>
      <c r="I21" s="26"/>
      <c r="J21" s="26"/>
      <c r="K21" s="26"/>
      <c r="L21" s="23"/>
    </row>
    <row r="22" spans="1:12" x14ac:dyDescent="0.25">
      <c r="A22" s="27"/>
      <c r="B22" s="1"/>
      <c r="C22" s="28" t="s">
        <v>35</v>
      </c>
      <c r="D22" s="29"/>
      <c r="E22" s="1"/>
      <c r="F22" s="28" t="s">
        <v>36</v>
      </c>
      <c r="G22" s="30"/>
      <c r="H22" s="31"/>
      <c r="I22" s="32"/>
      <c r="J22" s="32"/>
      <c r="K22" s="33" t="s">
        <v>82</v>
      </c>
      <c r="L22" s="33"/>
    </row>
    <row r="23" spans="1:12" x14ac:dyDescent="0.25">
      <c r="A23" s="34"/>
      <c r="B23" s="35"/>
      <c r="C23" s="36" t="s">
        <v>76</v>
      </c>
      <c r="D23" s="37"/>
      <c r="E23" s="36"/>
      <c r="F23" s="36" t="s">
        <v>76</v>
      </c>
      <c r="G23" s="30"/>
      <c r="H23" s="38"/>
      <c r="I23" s="32"/>
      <c r="J23" s="32"/>
      <c r="K23" s="39" t="s">
        <v>77</v>
      </c>
      <c r="L23" s="39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</row>
    <row r="26" spans="1:12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0"/>
      <c r="J26" s="2"/>
      <c r="K26" s="4"/>
      <c r="L26" s="2"/>
    </row>
    <row r="27" spans="1:12" ht="15.75" x14ac:dyDescent="0.25">
      <c r="A27" s="5"/>
      <c r="B27" s="5"/>
      <c r="C27" s="5" t="s">
        <v>86</v>
      </c>
      <c r="D27" s="5"/>
      <c r="E27" s="7"/>
      <c r="F27" s="5" t="s">
        <v>3</v>
      </c>
      <c r="G27" s="6"/>
      <c r="H27" s="5"/>
      <c r="I27" s="6"/>
      <c r="J27" s="2"/>
      <c r="K27" s="4"/>
      <c r="L27" s="2"/>
    </row>
    <row r="28" spans="1:12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</row>
    <row r="29" spans="1:12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2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2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2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</row>
    <row r="43" spans="1:12" x14ac:dyDescent="0.25">
      <c r="A43" s="22"/>
      <c r="B43" s="22"/>
      <c r="C43" s="23"/>
      <c r="D43" s="23"/>
      <c r="E43" s="23"/>
      <c r="F43" s="22"/>
      <c r="G43" s="41"/>
      <c r="H43" s="41"/>
      <c r="I43" s="41"/>
      <c r="J43" s="41"/>
      <c r="K43" s="26"/>
      <c r="L43" s="23"/>
    </row>
    <row r="44" spans="1:12" x14ac:dyDescent="0.25">
      <c r="A44" s="22"/>
      <c r="B44" s="22"/>
      <c r="C44" s="23"/>
      <c r="D44" s="23"/>
      <c r="E44" s="23"/>
      <c r="F44" s="22"/>
      <c r="G44" s="41"/>
      <c r="H44" s="41"/>
      <c r="I44" s="41"/>
      <c r="J44" s="41"/>
      <c r="K44" s="26"/>
      <c r="L44" s="23"/>
    </row>
    <row r="45" spans="1:12" x14ac:dyDescent="0.25">
      <c r="A45" s="22"/>
      <c r="B45" s="22"/>
      <c r="C45" s="23" t="s">
        <v>1</v>
      </c>
      <c r="D45" s="23"/>
      <c r="E45" s="23"/>
      <c r="F45" s="22"/>
      <c r="G45" s="41"/>
      <c r="H45" s="41"/>
      <c r="I45" s="41"/>
      <c r="J45" s="41"/>
      <c r="K45" s="26"/>
      <c r="L45" s="23"/>
    </row>
    <row r="46" spans="1:12" x14ac:dyDescent="0.25">
      <c r="A46" s="22"/>
      <c r="B46" s="22"/>
      <c r="C46" s="23"/>
      <c r="D46" s="23"/>
      <c r="E46" s="23"/>
      <c r="F46" s="22"/>
      <c r="G46" s="41"/>
      <c r="H46" s="41"/>
      <c r="I46" s="41"/>
      <c r="J46" s="41"/>
      <c r="K46" s="41"/>
      <c r="L46" s="23"/>
    </row>
    <row r="47" spans="1:12" x14ac:dyDescent="0.25">
      <c r="A47" s="22"/>
      <c r="B47" s="22"/>
      <c r="C47" s="23"/>
      <c r="D47" s="23"/>
      <c r="E47" s="23"/>
      <c r="F47" s="22"/>
      <c r="G47" s="41"/>
      <c r="H47" s="41"/>
      <c r="I47" s="41"/>
      <c r="J47" s="41"/>
      <c r="K47" s="41"/>
      <c r="L47" s="23"/>
    </row>
    <row r="48" spans="1:12" x14ac:dyDescent="0.25">
      <c r="A48" s="27"/>
      <c r="B48" s="1"/>
      <c r="C48" s="28" t="s">
        <v>35</v>
      </c>
      <c r="D48" s="29"/>
      <c r="E48" s="1"/>
      <c r="F48" s="28" t="s">
        <v>36</v>
      </c>
      <c r="G48" s="30"/>
      <c r="H48" s="31"/>
      <c r="I48" s="32"/>
      <c r="J48" s="32"/>
      <c r="K48" s="33" t="s">
        <v>82</v>
      </c>
      <c r="L48" s="33"/>
    </row>
    <row r="49" spans="1:12" x14ac:dyDescent="0.25">
      <c r="A49" s="34"/>
      <c r="B49" s="35"/>
      <c r="C49" s="36" t="s">
        <v>76</v>
      </c>
      <c r="D49" s="37"/>
      <c r="E49" s="1"/>
      <c r="F49" s="36" t="s">
        <v>76</v>
      </c>
      <c r="G49" s="30"/>
      <c r="H49" s="38"/>
      <c r="I49" s="32"/>
      <c r="J49" s="32"/>
      <c r="K49" s="39" t="s">
        <v>77</v>
      </c>
      <c r="L49" s="39"/>
    </row>
    <row r="50" spans="1:12" x14ac:dyDescent="0.25">
      <c r="A50" s="34"/>
      <c r="B50" s="35"/>
      <c r="C50" s="36"/>
      <c r="D50" s="37"/>
      <c r="E50" s="1"/>
      <c r="F50" s="36"/>
      <c r="G50" s="30"/>
      <c r="H50" s="38"/>
      <c r="I50" s="32"/>
      <c r="J50" s="32"/>
      <c r="K50" s="39"/>
      <c r="L50" s="39"/>
    </row>
    <row r="51" spans="1:12" x14ac:dyDescent="0.25">
      <c r="A51" s="23"/>
      <c r="B51" s="23"/>
      <c r="C51" s="2"/>
      <c r="D51" s="1"/>
      <c r="E51" s="2"/>
      <c r="F51" s="2"/>
      <c r="G51" s="3"/>
      <c r="H51" s="25"/>
      <c r="I51" s="25"/>
      <c r="J51" s="23"/>
      <c r="K51" s="23"/>
      <c r="L51" s="23"/>
    </row>
    <row r="52" spans="1:12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0"/>
      <c r="J52" s="2"/>
      <c r="K52" s="4"/>
      <c r="L52" s="2"/>
    </row>
    <row r="53" spans="1:12" ht="15.75" x14ac:dyDescent="0.25">
      <c r="A53" s="5"/>
      <c r="B53" s="5"/>
      <c r="C53" s="5" t="s">
        <v>86</v>
      </c>
      <c r="D53" s="5"/>
      <c r="E53" s="7"/>
      <c r="F53" s="5" t="s">
        <v>3</v>
      </c>
      <c r="G53" s="6"/>
      <c r="H53" s="5"/>
      <c r="I53" s="6"/>
      <c r="J53" s="2"/>
      <c r="K53" s="4"/>
      <c r="L53" s="2"/>
    </row>
    <row r="54" spans="1:12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</row>
    <row r="55" spans="1:12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87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2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2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</row>
    <row r="69" spans="1:12" x14ac:dyDescent="0.25">
      <c r="A69" s="22"/>
      <c r="B69" s="22"/>
      <c r="C69" s="23"/>
      <c r="D69" s="23"/>
      <c r="E69" s="23"/>
      <c r="F69" s="22"/>
      <c r="G69" s="41"/>
      <c r="H69" s="41"/>
      <c r="I69" s="41"/>
      <c r="J69" s="41"/>
      <c r="K69" s="41"/>
      <c r="L69" s="23"/>
    </row>
    <row r="70" spans="1:12" x14ac:dyDescent="0.25">
      <c r="A70" s="22"/>
      <c r="B70" s="22"/>
      <c r="C70" s="23"/>
      <c r="D70" s="23"/>
      <c r="E70" s="23"/>
      <c r="F70" s="22"/>
      <c r="G70" s="41"/>
      <c r="H70" s="41"/>
      <c r="I70" s="41"/>
      <c r="J70" s="41"/>
      <c r="K70" s="41"/>
      <c r="L70" s="23"/>
    </row>
    <row r="71" spans="1:12" x14ac:dyDescent="0.25">
      <c r="A71" s="27"/>
      <c r="B71" s="1"/>
      <c r="C71" s="28" t="s">
        <v>35</v>
      </c>
      <c r="D71" s="29"/>
      <c r="E71" s="1"/>
      <c r="F71" s="28" t="s">
        <v>36</v>
      </c>
      <c r="G71" s="30"/>
      <c r="H71" s="31"/>
      <c r="I71" s="32"/>
      <c r="J71" s="32"/>
      <c r="K71" s="33" t="s">
        <v>82</v>
      </c>
      <c r="L71" s="33"/>
    </row>
    <row r="72" spans="1:12" x14ac:dyDescent="0.25">
      <c r="A72" s="34"/>
      <c r="B72" s="35"/>
      <c r="C72" s="36" t="s">
        <v>76</v>
      </c>
      <c r="D72" s="37"/>
      <c r="E72" s="1"/>
      <c r="F72" s="36" t="s">
        <v>76</v>
      </c>
      <c r="G72" s="30"/>
      <c r="H72" s="38"/>
      <c r="I72" s="32"/>
      <c r="J72" s="32"/>
      <c r="K72" s="39" t="s">
        <v>77</v>
      </c>
      <c r="L72" s="39"/>
    </row>
    <row r="73" spans="1:12" x14ac:dyDescent="0.25">
      <c r="A73" s="34"/>
      <c r="B73" s="35"/>
      <c r="C73" s="36"/>
      <c r="D73" s="37"/>
      <c r="E73" s="1"/>
      <c r="F73" s="36"/>
      <c r="G73" s="30"/>
      <c r="H73" s="38"/>
      <c r="I73" s="32"/>
      <c r="J73" s="32"/>
      <c r="K73" s="39"/>
      <c r="L73" s="39"/>
    </row>
    <row r="74" spans="1:12" x14ac:dyDescent="0.25">
      <c r="A74" s="34"/>
      <c r="B74" s="35"/>
      <c r="C74" s="36"/>
      <c r="D74" s="37"/>
      <c r="E74" s="1"/>
      <c r="F74" s="36"/>
      <c r="G74" s="30"/>
      <c r="H74" s="38"/>
      <c r="I74" s="32"/>
      <c r="J74" s="32"/>
      <c r="K74" s="39"/>
      <c r="L74" s="39"/>
    </row>
    <row r="75" spans="1:12" x14ac:dyDescent="0.25">
      <c r="A75" s="34"/>
      <c r="B75" s="35"/>
      <c r="C75" s="36"/>
      <c r="D75" s="37"/>
      <c r="E75" s="1"/>
      <c r="F75" s="36"/>
      <c r="G75" s="30"/>
      <c r="H75" s="38"/>
      <c r="I75" s="32"/>
      <c r="J75" s="32"/>
      <c r="K75" s="39"/>
      <c r="L75" s="39"/>
    </row>
    <row r="76" spans="1:12" x14ac:dyDescent="0.25">
      <c r="A76" s="34"/>
      <c r="B76" s="35"/>
      <c r="C76" s="36"/>
      <c r="D76" s="37" t="s">
        <v>1</v>
      </c>
      <c r="E76" s="1"/>
      <c r="F76" s="36"/>
      <c r="G76" s="30"/>
      <c r="H76" s="38"/>
      <c r="I76" s="32"/>
      <c r="J76" s="32"/>
      <c r="K76" s="39"/>
      <c r="L76" s="39"/>
    </row>
    <row r="77" spans="1:12" x14ac:dyDescent="0.25">
      <c r="A77" s="34"/>
      <c r="B77" s="35"/>
      <c r="C77" s="36"/>
      <c r="D77" s="37"/>
      <c r="E77" s="1"/>
      <c r="F77" s="36"/>
      <c r="G77" s="30"/>
      <c r="H77" s="38"/>
      <c r="I77" s="32"/>
      <c r="J77" s="32"/>
      <c r="K77" s="39"/>
      <c r="L77" s="39"/>
    </row>
    <row r="78" spans="1:12" ht="15.75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0"/>
      <c r="J78" s="2"/>
      <c r="K78" s="4"/>
      <c r="L78" s="2"/>
    </row>
    <row r="79" spans="1:12" ht="15.75" x14ac:dyDescent="0.25">
      <c r="A79" s="5"/>
      <c r="B79" s="5"/>
      <c r="C79" s="5" t="s">
        <v>86</v>
      </c>
      <c r="D79" s="5"/>
      <c r="E79" s="7"/>
      <c r="F79" s="5" t="s">
        <v>3</v>
      </c>
      <c r="G79" s="6"/>
      <c r="H79" s="5"/>
      <c r="I79" s="6"/>
      <c r="J79" s="2"/>
      <c r="K79" s="4"/>
      <c r="L79" s="2"/>
    </row>
    <row r="80" spans="1:12" ht="15.75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  <c r="J80" s="2"/>
      <c r="K80" s="4"/>
      <c r="L80" s="2"/>
    </row>
    <row r="81" spans="1:12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2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2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2" x14ac:dyDescent="0.25">
      <c r="A93" s="11">
        <v>5251</v>
      </c>
      <c r="B93" s="11">
        <v>100</v>
      </c>
      <c r="C93" s="12" t="s">
        <v>24</v>
      </c>
      <c r="D93" s="12" t="s">
        <v>68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2" x14ac:dyDescent="0.25">
      <c r="A94" s="11">
        <v>5251</v>
      </c>
      <c r="B94" s="11">
        <v>100</v>
      </c>
      <c r="C94" s="12" t="s">
        <v>24</v>
      </c>
      <c r="D94" s="12" t="s">
        <v>69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2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</row>
    <row r="96" spans="1:12" x14ac:dyDescent="0.25">
      <c r="A96" s="22"/>
      <c r="B96" s="22"/>
      <c r="C96" s="23"/>
      <c r="D96" s="23"/>
      <c r="E96" s="23"/>
      <c r="F96" s="22"/>
      <c r="G96" s="41"/>
      <c r="H96" s="41"/>
      <c r="I96" s="41"/>
      <c r="J96" s="41"/>
      <c r="K96" s="41"/>
      <c r="L96" s="23"/>
    </row>
    <row r="97" spans="1:12" x14ac:dyDescent="0.25">
      <c r="A97" s="22"/>
      <c r="B97" s="22"/>
      <c r="C97" s="23"/>
      <c r="D97" s="23"/>
      <c r="E97" s="23"/>
      <c r="F97" s="22"/>
      <c r="G97" s="41"/>
      <c r="H97" s="41"/>
      <c r="I97" s="41"/>
      <c r="J97" s="41"/>
      <c r="K97" s="41"/>
      <c r="L97" s="23"/>
    </row>
    <row r="98" spans="1:12" x14ac:dyDescent="0.25">
      <c r="A98" s="27"/>
      <c r="B98" s="1"/>
      <c r="C98" s="28" t="s">
        <v>35</v>
      </c>
      <c r="D98" s="29"/>
      <c r="E98" s="1"/>
      <c r="F98" s="28" t="s">
        <v>36</v>
      </c>
      <c r="G98" s="30"/>
      <c r="H98" s="31"/>
      <c r="I98" s="32"/>
      <c r="J98" s="32"/>
      <c r="K98" s="33" t="s">
        <v>82</v>
      </c>
      <c r="L98" s="33"/>
    </row>
    <row r="99" spans="1:12" x14ac:dyDescent="0.25">
      <c r="A99" s="34"/>
      <c r="B99" s="35"/>
      <c r="C99" s="36" t="s">
        <v>76</v>
      </c>
      <c r="D99" s="37"/>
      <c r="E99" s="1"/>
      <c r="F99" s="36" t="s">
        <v>76</v>
      </c>
      <c r="G99" s="30"/>
      <c r="H99" s="38"/>
      <c r="I99" s="32"/>
      <c r="J99" s="32"/>
      <c r="K99" s="39" t="s">
        <v>77</v>
      </c>
      <c r="L99" s="39"/>
    </row>
    <row r="100" spans="1:12" x14ac:dyDescent="0.25">
      <c r="A100" s="34"/>
      <c r="B100" s="35"/>
      <c r="C100" s="36"/>
      <c r="D100" s="37"/>
      <c r="E100" s="1"/>
      <c r="F100" s="36"/>
      <c r="G100" s="30"/>
      <c r="H100" s="38"/>
      <c r="I100" s="32"/>
      <c r="J100" s="32"/>
      <c r="K100" s="39"/>
      <c r="L100" s="39"/>
    </row>
    <row r="101" spans="1:12" x14ac:dyDescent="0.25">
      <c r="A101" s="34"/>
      <c r="B101" s="35"/>
      <c r="C101" s="36"/>
      <c r="D101" s="37"/>
      <c r="E101" s="1"/>
      <c r="F101" s="36"/>
      <c r="G101" s="30"/>
      <c r="H101" s="38"/>
      <c r="I101" s="32"/>
      <c r="J101" s="32"/>
      <c r="K101" s="39"/>
      <c r="L101" s="39"/>
    </row>
    <row r="102" spans="1:12" x14ac:dyDescent="0.25">
      <c r="A102" s="34"/>
      <c r="B102" s="35"/>
      <c r="C102" s="36"/>
      <c r="D102" s="37"/>
      <c r="E102" s="1"/>
      <c r="F102" s="36"/>
      <c r="G102" s="30"/>
      <c r="H102" s="38"/>
      <c r="I102" s="32"/>
      <c r="J102" s="32"/>
      <c r="K102" s="39"/>
      <c r="L102" s="39"/>
    </row>
    <row r="103" spans="1:12" x14ac:dyDescent="0.25">
      <c r="A103" s="34"/>
      <c r="B103" s="35"/>
      <c r="C103" s="36"/>
      <c r="D103" s="37"/>
      <c r="E103" s="1"/>
      <c r="F103" s="36"/>
      <c r="G103" s="30"/>
      <c r="H103" s="38"/>
      <c r="I103" s="32"/>
      <c r="J103" s="32"/>
      <c r="K103" s="39"/>
      <c r="L103" s="39"/>
    </row>
    <row r="104" spans="1:12" ht="15.75" x14ac:dyDescent="0.25">
      <c r="A104" s="5"/>
      <c r="B104" s="5"/>
      <c r="C104" s="5" t="s">
        <v>2</v>
      </c>
      <c r="D104" s="5"/>
      <c r="E104" s="5"/>
      <c r="F104" s="5"/>
      <c r="G104" s="6"/>
      <c r="H104" s="5"/>
      <c r="I104" s="40"/>
      <c r="J104" s="2"/>
      <c r="K104" s="4"/>
      <c r="L104" s="2"/>
    </row>
    <row r="105" spans="1:12" ht="15.75" x14ac:dyDescent="0.25">
      <c r="A105" s="5"/>
      <c r="B105" s="5"/>
      <c r="C105" s="5" t="s">
        <v>86</v>
      </c>
      <c r="D105" s="5"/>
      <c r="E105" s="7"/>
      <c r="F105" s="5" t="s">
        <v>3</v>
      </c>
      <c r="G105" s="6"/>
      <c r="H105" s="5"/>
      <c r="I105" s="6"/>
      <c r="J105" s="2"/>
      <c r="K105" s="4"/>
      <c r="L105" s="2"/>
    </row>
    <row r="106" spans="1:12" ht="15.75" x14ac:dyDescent="0.25">
      <c r="A106" s="5"/>
      <c r="B106" s="5"/>
      <c r="C106" s="5" t="s">
        <v>4</v>
      </c>
      <c r="D106" s="5"/>
      <c r="E106" s="5"/>
      <c r="F106" s="5"/>
      <c r="G106" s="6"/>
      <c r="H106" s="5"/>
      <c r="I106" s="6"/>
      <c r="J106" s="2"/>
      <c r="K106" s="4"/>
      <c r="L106" s="2"/>
    </row>
    <row r="107" spans="1:12" x14ac:dyDescent="0.25">
      <c r="A107" s="8"/>
      <c r="B107" s="8"/>
      <c r="C107" s="8"/>
      <c r="D107" s="8"/>
      <c r="E107" s="8"/>
      <c r="F107" s="8" t="s">
        <v>5</v>
      </c>
      <c r="G107" s="10" t="s">
        <v>6</v>
      </c>
      <c r="H107" s="8" t="s">
        <v>7</v>
      </c>
      <c r="I107" s="10" t="s">
        <v>8</v>
      </c>
      <c r="J107" s="8" t="s">
        <v>9</v>
      </c>
      <c r="K107" s="8" t="s">
        <v>10</v>
      </c>
      <c r="L107" s="8" t="s">
        <v>11</v>
      </c>
    </row>
    <row r="108" spans="1:12" x14ac:dyDescent="0.25">
      <c r="A108" s="8" t="s">
        <v>12</v>
      </c>
      <c r="B108" s="8" t="s">
        <v>13</v>
      </c>
      <c r="C108" s="8" t="s">
        <v>14</v>
      </c>
      <c r="D108" s="8" t="s">
        <v>15</v>
      </c>
      <c r="E108" s="8" t="s">
        <v>16</v>
      </c>
      <c r="F108" s="8" t="s">
        <v>17</v>
      </c>
      <c r="G108" s="10" t="s">
        <v>18</v>
      </c>
      <c r="H108" s="8" t="s">
        <v>19</v>
      </c>
      <c r="I108" s="10" t="s">
        <v>20</v>
      </c>
      <c r="J108" s="8" t="s">
        <v>21</v>
      </c>
      <c r="K108" s="8" t="s">
        <v>22</v>
      </c>
      <c r="L108" s="8" t="s">
        <v>23</v>
      </c>
    </row>
    <row r="109" spans="1:12" x14ac:dyDescent="0.25">
      <c r="A109" s="11">
        <v>5251</v>
      </c>
      <c r="B109" s="11">
        <v>100</v>
      </c>
      <c r="C109" s="12" t="s">
        <v>24</v>
      </c>
      <c r="D109" s="12" t="s">
        <v>70</v>
      </c>
      <c r="E109" s="12" t="s">
        <v>71</v>
      </c>
      <c r="F109" s="11">
        <v>15</v>
      </c>
      <c r="G109" s="15">
        <v>140</v>
      </c>
      <c r="H109" s="15">
        <f>F109*G109</f>
        <v>2100</v>
      </c>
      <c r="I109" s="15">
        <v>0</v>
      </c>
      <c r="J109" s="15">
        <v>0</v>
      </c>
      <c r="K109" s="15">
        <f>H109+I109-J109</f>
        <v>2100</v>
      </c>
      <c r="L109" s="17"/>
    </row>
    <row r="110" spans="1:12" x14ac:dyDescent="0.25">
      <c r="A110" s="11">
        <v>5251</v>
      </c>
      <c r="B110" s="11">
        <v>100</v>
      </c>
      <c r="C110" s="12" t="s">
        <v>24</v>
      </c>
      <c r="D110" s="12" t="s">
        <v>72</v>
      </c>
      <c r="E110" s="12" t="s">
        <v>73</v>
      </c>
      <c r="F110" s="11">
        <v>15</v>
      </c>
      <c r="G110" s="15">
        <v>93.27</v>
      </c>
      <c r="H110" s="15">
        <f>F110*G110</f>
        <v>1399.05</v>
      </c>
      <c r="I110" s="15">
        <v>0</v>
      </c>
      <c r="J110" s="15">
        <v>0</v>
      </c>
      <c r="K110" s="15">
        <f>H110+I110-J110</f>
        <v>1399.05</v>
      </c>
      <c r="L110" s="17"/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74</v>
      </c>
      <c r="E111" s="12" t="s">
        <v>26</v>
      </c>
      <c r="F111" s="11">
        <v>15</v>
      </c>
      <c r="G111" s="15">
        <v>337.27</v>
      </c>
      <c r="H111" s="15">
        <v>2023.6</v>
      </c>
      <c r="I111" s="15">
        <v>0</v>
      </c>
      <c r="J111" s="15">
        <v>0</v>
      </c>
      <c r="K111" s="15">
        <v>2023.6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75</v>
      </c>
      <c r="E112" s="12" t="s">
        <v>26</v>
      </c>
      <c r="F112" s="11">
        <v>15</v>
      </c>
      <c r="G112" s="15">
        <v>273.13</v>
      </c>
      <c r="H112" s="15">
        <f>F112*G112</f>
        <v>4096.95</v>
      </c>
      <c r="I112" s="15">
        <v>0</v>
      </c>
      <c r="J112" s="15">
        <v>0</v>
      </c>
      <c r="K112" s="15">
        <f>H112+I112-J112</f>
        <v>4096.95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78</v>
      </c>
      <c r="E113" s="12" t="s">
        <v>26</v>
      </c>
      <c r="F113" s="11">
        <v>15</v>
      </c>
      <c r="G113" s="15">
        <v>193.33</v>
      </c>
      <c r="H113" s="15">
        <v>2900</v>
      </c>
      <c r="I113" s="15">
        <v>0</v>
      </c>
      <c r="J113" s="15">
        <v>0</v>
      </c>
      <c r="K113" s="15">
        <v>2900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79</v>
      </c>
      <c r="E114" s="12" t="s">
        <v>26</v>
      </c>
      <c r="F114" s="11">
        <v>15</v>
      </c>
      <c r="G114" s="15">
        <v>72.319999999999993</v>
      </c>
      <c r="H114" s="15">
        <v>1228.8499999999999</v>
      </c>
      <c r="I114" s="15">
        <v>0</v>
      </c>
      <c r="J114" s="15">
        <v>0</v>
      </c>
      <c r="K114" s="15">
        <v>1253.43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83</v>
      </c>
      <c r="E115" s="12" t="s">
        <v>26</v>
      </c>
      <c r="F115" s="11">
        <v>15</v>
      </c>
      <c r="G115" s="15">
        <v>163.87</v>
      </c>
      <c r="H115" s="15">
        <v>2472.1999999999998</v>
      </c>
      <c r="I115" s="15">
        <v>0</v>
      </c>
      <c r="J115" s="15">
        <v>0</v>
      </c>
      <c r="K115" s="15">
        <v>2521.64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84</v>
      </c>
      <c r="E116" s="12" t="s">
        <v>26</v>
      </c>
      <c r="F116" s="11">
        <v>15</v>
      </c>
      <c r="G116" s="15">
        <v>163.89</v>
      </c>
      <c r="H116" s="15">
        <v>2458.44</v>
      </c>
      <c r="I116" s="15">
        <v>0</v>
      </c>
      <c r="J116" s="15">
        <v>0</v>
      </c>
      <c r="K116" s="15">
        <v>2458.44</v>
      </c>
      <c r="L116" s="17"/>
    </row>
    <row r="117" spans="1:12" x14ac:dyDescent="0.25">
      <c r="A117" s="11">
        <v>5251</v>
      </c>
      <c r="B117" s="11">
        <v>100</v>
      </c>
      <c r="C117" s="12" t="s">
        <v>24</v>
      </c>
      <c r="D117" s="12" t="s">
        <v>80</v>
      </c>
      <c r="E117" s="12" t="s">
        <v>26</v>
      </c>
      <c r="F117" s="11">
        <v>15</v>
      </c>
      <c r="G117" s="15">
        <v>186.66</v>
      </c>
      <c r="H117" s="15">
        <v>2800</v>
      </c>
      <c r="I117" s="15">
        <v>0</v>
      </c>
      <c r="J117" s="15">
        <v>0</v>
      </c>
      <c r="K117" s="15">
        <v>2800</v>
      </c>
      <c r="L117" s="17"/>
    </row>
    <row r="118" spans="1:12" x14ac:dyDescent="0.25">
      <c r="A118" s="11">
        <v>5251</v>
      </c>
      <c r="B118" s="11">
        <v>100</v>
      </c>
      <c r="C118" s="12" t="s">
        <v>24</v>
      </c>
      <c r="D118" s="12" t="s">
        <v>85</v>
      </c>
      <c r="E118" s="12" t="s">
        <v>26</v>
      </c>
      <c r="F118" s="11">
        <v>15</v>
      </c>
      <c r="G118" s="15">
        <v>220.94</v>
      </c>
      <c r="H118" s="15">
        <v>3200</v>
      </c>
      <c r="I118" s="15">
        <v>0</v>
      </c>
      <c r="J118" s="15">
        <v>0</v>
      </c>
      <c r="K118" s="15">
        <v>3200</v>
      </c>
      <c r="L118" s="17"/>
    </row>
    <row r="119" spans="1:12" x14ac:dyDescent="0.25">
      <c r="A119" s="11"/>
      <c r="B119" s="11"/>
      <c r="C119" s="12"/>
      <c r="D119" s="12"/>
      <c r="E119" s="12"/>
      <c r="F119" s="11"/>
      <c r="G119" s="15"/>
      <c r="H119" s="21">
        <f>SUM(H109:H118)</f>
        <v>24679.089999999997</v>
      </c>
      <c r="I119" s="21">
        <f>SUM(I109:I109)</f>
        <v>0</v>
      </c>
      <c r="J119" s="21">
        <f>SUM(J109:J109)</f>
        <v>0</v>
      </c>
      <c r="K119" s="21">
        <f>SUM(K109:K118)</f>
        <v>24753.109999999997</v>
      </c>
      <c r="L119" s="17"/>
    </row>
    <row r="120" spans="1:12" x14ac:dyDescent="0.25">
      <c r="A120" s="22"/>
      <c r="B120" s="22"/>
      <c r="C120" s="23"/>
      <c r="D120" s="23"/>
      <c r="E120" s="23"/>
      <c r="F120" s="22"/>
      <c r="G120" s="41"/>
      <c r="H120" s="41"/>
      <c r="I120" s="41"/>
      <c r="J120" s="41"/>
      <c r="K120" s="41"/>
      <c r="L120" s="23"/>
    </row>
    <row r="121" spans="1:12" x14ac:dyDescent="0.25">
      <c r="A121" s="22"/>
      <c r="B121" s="22"/>
      <c r="C121" s="23"/>
      <c r="D121" s="23"/>
      <c r="E121" s="23"/>
      <c r="F121" s="22"/>
      <c r="G121" s="41"/>
      <c r="H121" s="41"/>
      <c r="I121" s="41"/>
      <c r="J121" s="41"/>
      <c r="K121" s="41"/>
      <c r="L121" s="23"/>
    </row>
    <row r="122" spans="1:12" x14ac:dyDescent="0.25">
      <c r="A122" s="27"/>
      <c r="B122" s="1"/>
      <c r="C122" s="28" t="s">
        <v>35</v>
      </c>
      <c r="D122" s="29"/>
      <c r="E122" s="1"/>
      <c r="F122" s="28" t="s">
        <v>36</v>
      </c>
      <c r="G122" s="30"/>
      <c r="H122" s="31"/>
      <c r="I122" s="32"/>
      <c r="J122" s="32"/>
      <c r="K122" s="33" t="s">
        <v>82</v>
      </c>
      <c r="L122" s="33"/>
    </row>
    <row r="123" spans="1:12" x14ac:dyDescent="0.25">
      <c r="A123" s="34"/>
      <c r="B123" s="35"/>
      <c r="C123" s="36" t="s">
        <v>76</v>
      </c>
      <c r="D123" s="37"/>
      <c r="E123" s="1"/>
      <c r="F123" s="36" t="s">
        <v>76</v>
      </c>
      <c r="G123" s="30"/>
      <c r="H123" s="38"/>
      <c r="I123" s="32"/>
      <c r="J123" s="32"/>
      <c r="K123" s="39" t="s">
        <v>77</v>
      </c>
      <c r="L123" s="39"/>
    </row>
    <row r="124" spans="1:12" x14ac:dyDescent="0.25">
      <c r="A124" s="34"/>
      <c r="B124" s="35"/>
      <c r="C124" s="36"/>
      <c r="D124" s="37"/>
      <c r="E124" s="1"/>
      <c r="F124" s="36"/>
      <c r="G124" s="30"/>
      <c r="H124" s="38"/>
      <c r="I124" s="32"/>
      <c r="J124" s="32"/>
      <c r="K124" s="39"/>
      <c r="L124" s="39"/>
    </row>
    <row r="125" spans="1:12" x14ac:dyDescent="0.25">
      <c r="A125" s="34"/>
      <c r="B125" s="35"/>
      <c r="C125" s="36"/>
      <c r="D125" s="37"/>
      <c r="E125" s="1"/>
      <c r="F125" s="36"/>
      <c r="G125" s="30"/>
      <c r="H125" s="38"/>
      <c r="I125" s="32"/>
      <c r="J125" s="32"/>
      <c r="K125" s="39"/>
      <c r="L12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 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2020-10-13T16:41:35Z</dcterms:modified>
</cp:coreProperties>
</file>